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autoCompressPictures="0"/>
  <mc:AlternateContent xmlns:mc="http://schemas.openxmlformats.org/markup-compatibility/2006">
    <mc:Choice Requires="x15">
      <x15ac:absPath xmlns:x15ac="http://schemas.microsoft.com/office/spreadsheetml/2010/11/ac" url="\\WAVY-FP02\Shared\Waverley Road\RAI\INFORMATION RIGHTS &amp; COMPLIANCE\FOI\2023 - 2024 FOI Requests\Current\04911 - Lock Rehabilitation Placements\Response\"/>
    </mc:Choice>
  </mc:AlternateContent>
  <xr:revisionPtr revIDLastSave="0" documentId="13_ncr:1_{8FA84781-73E2-4C95-A1C6-119A5AE85664}" xr6:coauthVersionLast="47" xr6:coauthVersionMax="47" xr10:uidLastSave="{00000000-0000-0000-0000-000000000000}"/>
  <bookViews>
    <workbookView xWindow="19090" yWindow="-210" windowWidth="19420" windowHeight="10420" tabRatio="500" xr2:uid="{00000000-000D-0000-FFFF-FFFF00000000}"/>
  </bookViews>
  <sheets>
    <sheet name="Sheet1" sheetId="1" r:id="rId1"/>
  </sheets>
  <externalReferences>
    <externalReference r:id="rId2"/>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7" i="1" l="1"/>
  <c r="D40" i="1"/>
  <c r="D37" i="1"/>
  <c r="B37" i="1"/>
  <c r="B26" i="1"/>
  <c r="B25" i="1"/>
  <c r="B18" i="1"/>
  <c r="B17" i="1"/>
</calcChain>
</file>

<file path=xl/sharedStrings.xml><?xml version="1.0" encoding="utf-8"?>
<sst xmlns="http://schemas.openxmlformats.org/spreadsheetml/2006/main" count="88" uniqueCount="43">
  <si>
    <t>Date:</t>
  </si>
  <si>
    <t>FOI Answers</t>
  </si>
  <si>
    <t>Name</t>
  </si>
  <si>
    <t>Job title</t>
  </si>
  <si>
    <t>Telelphone No.</t>
  </si>
  <si>
    <t>Email Address</t>
  </si>
  <si>
    <t>Male</t>
  </si>
  <si>
    <t>Female</t>
  </si>
  <si>
    <t>Total number</t>
  </si>
  <si>
    <t>Learning Disability</t>
  </si>
  <si>
    <t>Mental Illness</t>
  </si>
  <si>
    <t>Personality Disorder</t>
  </si>
  <si>
    <t>NHS provision</t>
  </si>
  <si>
    <t>Independent provision</t>
  </si>
  <si>
    <t>Out of area</t>
  </si>
  <si>
    <t>In area</t>
  </si>
  <si>
    <t>Detained under the Mental Health Act</t>
  </si>
  <si>
    <t>Admitted on an informal basis</t>
  </si>
  <si>
    <t>Total expenditure</t>
  </si>
  <si>
    <t>Neurological Condition</t>
  </si>
  <si>
    <t>Acquired Brain Injury</t>
  </si>
  <si>
    <t xml:space="preserve">1.	Please could you supply the name, email address and telephone number of the commissioner with responsibility for placements in locked rehabilitation. </t>
  </si>
  <si>
    <t>2019/20</t>
  </si>
  <si>
    <t>2020/21</t>
  </si>
  <si>
    <t>2021/22</t>
  </si>
  <si>
    <t>2022/2023</t>
  </si>
  <si>
    <t>2023/24</t>
  </si>
  <si>
    <t>NHS Trust</t>
  </si>
  <si>
    <t xml:space="preserve">2. Please provide the total number of adults funded by the Trust in locked rehabilitation. </t>
  </si>
  <si>
    <t xml:space="preserve">3. Of the total number of adults funded by the Trust in locked rehabilitation (q.2) please provide the number that are male and the number that are female. </t>
  </si>
  <si>
    <t>4. Of the total number of adults funded by the Trust in locked rehabilitation (q.2) please provide the number that were detained under the Mental Health Act and the number that were admitted on an informal basis.</t>
  </si>
  <si>
    <t>5. Of the total number of adults funded by the Trust in locked rehabilitation (q.2) please provide the number that were placed ‘in area’ and the number that were placed ‘out of area’.</t>
  </si>
  <si>
    <t xml:space="preserve">6. Of the total number of adults funded by the Trust in locked rehabilitation (q.2) please provide the number that were placed in NHS provision and the number that were placed in independent provision.  </t>
  </si>
  <si>
    <t xml:space="preserve">9. Please provide the Trust’s total expenditure on locked rehabilitation placements for the financial years 2019/20 to 2022/23, and budgeted information for 2023/24. </t>
  </si>
  <si>
    <t>Average weekly fee</t>
  </si>
  <si>
    <t xml:space="preserve">7. Of the total number of adults funded by the Trust in locked rehabilitation (q.2) please provide the number presenting with a primary support need of learning disability, a mental illness, an acquired brain injury, a neurological condition, or a personality disorder. </t>
  </si>
  <si>
    <t>8. Please provide the Trust's average and highest weekly expenditure (fee) per individual throughout the financial year in locked rehabilitation</t>
  </si>
  <si>
    <t xml:space="preserve">Hertfordshire Partnership Foundation Trust </t>
  </si>
  <si>
    <t>Placement Team Manager</t>
  </si>
  <si>
    <t>Data not available</t>
  </si>
  <si>
    <t xml:space="preserve">Please see explanation given on draft response. </t>
  </si>
  <si>
    <t>Total 88</t>
  </si>
  <si>
    <t>Total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</si>
</sst>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7" formatCode="&quot;£&quot;#,##0.00;\-&quot;£&quot;#,##0.00"/>
    <numFmt numFmtId="164" formatCode="&quot;£&quot;#,##0.00"/>
    <numFmt numFmtId="165" formatCode="&quot;£&quot;#,##0"/>
  </numFmts>
  <fonts count="8"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Arial"/>
      <family val="2"/>
    </font>
    <font>
      <sz val="10"/>
      <color rgb="FF222222"/>
      <name val="Arial"/>
      <family val="2"/>
    </font>
    <font>
      <sz val="10"/>
      <color rgb="FFC00000"/>
      <name val="Segoe UI"/>
      <family val="2"/>
    </font>
    <font>
      <sz val="10"/>
      <name val="Arial"/>
      <family val="2"/>
    </font>
    <font>
      <i/>
      <sz val="10"/>
      <name val="Arial"/>
      <family val="2"/>
    </font>
  </fonts>
  <fills count="5">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4" tint="0.599993896298104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style="thin">
        <color indexed="64"/>
      </right>
      <top/>
      <bottom/>
      <diagonal/>
    </border>
  </borders>
  <cellStyleXfs count="6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7">
    <xf numFmtId="0" fontId="0" fillId="0" borderId="0" xfId="0"/>
    <xf numFmtId="0" fontId="3" fillId="0" borderId="0" xfId="0" applyFont="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3" fillId="0" borderId="0" xfId="0" applyFont="1" applyAlignment="1">
      <alignment horizontal="center" vertical="center"/>
    </xf>
    <xf numFmtId="0" fontId="3" fillId="0" borderId="6" xfId="0" applyFont="1" applyBorder="1" applyAlignment="1">
      <alignment horizontal="center"/>
    </xf>
    <xf numFmtId="0" fontId="3" fillId="0" borderId="0" xfId="0" applyFont="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3" fillId="0" borderId="1" xfId="0" applyFont="1" applyBorder="1" applyAlignment="1">
      <alignment horizontal="right" vertical="center" wrapText="1"/>
    </xf>
    <xf numFmtId="0" fontId="5" fillId="0" borderId="0" xfId="0" applyFont="1" applyAlignment="1">
      <alignment vertical="center"/>
    </xf>
    <xf numFmtId="0" fontId="6" fillId="0" borderId="0" xfId="0" applyFont="1" applyAlignment="1">
      <alignment horizontal="center" vertical="center"/>
    </xf>
    <xf numFmtId="0" fontId="3" fillId="0" borderId="3" xfId="0" applyFont="1" applyBorder="1"/>
    <xf numFmtId="0" fontId="7" fillId="2" borderId="5" xfId="0" applyFont="1" applyFill="1" applyBorder="1"/>
    <xf numFmtId="14" fontId="6" fillId="2" borderId="2" xfId="0" applyNumberFormat="1" applyFont="1" applyFill="1" applyBorder="1"/>
    <xf numFmtId="0" fontId="3" fillId="0" borderId="1" xfId="0" applyFont="1" applyBorder="1" applyAlignment="1">
      <alignment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vertical="center"/>
    </xf>
    <xf numFmtId="0" fontId="6" fillId="3" borderId="1" xfId="0" applyFont="1" applyFill="1" applyBorder="1" applyAlignment="1">
      <alignment vertical="center"/>
    </xf>
    <xf numFmtId="3" fontId="6" fillId="3" borderId="8" xfId="0" applyNumberFormat="1" applyFont="1" applyFill="1" applyBorder="1" applyAlignment="1">
      <alignment horizontal="center" vertical="center"/>
    </xf>
    <xf numFmtId="3" fontId="6" fillId="4" borderId="8" xfId="0" applyNumberFormat="1" applyFont="1" applyFill="1" applyBorder="1" applyAlignment="1">
      <alignment horizontal="center" vertical="center"/>
    </xf>
    <xf numFmtId="0" fontId="6" fillId="3" borderId="1" xfId="0" applyFont="1" applyFill="1" applyBorder="1" applyAlignment="1">
      <alignment horizontal="center" vertical="center"/>
    </xf>
    <xf numFmtId="165" fontId="6" fillId="3" borderId="8" xfId="0" applyNumberFormat="1" applyFont="1" applyFill="1" applyBorder="1" applyAlignment="1">
      <alignment horizontal="center" vertical="center"/>
    </xf>
    <xf numFmtId="0" fontId="3" fillId="0" borderId="3" xfId="0" applyFont="1" applyBorder="1" applyAlignment="1">
      <alignment horizontal="center"/>
    </xf>
    <xf numFmtId="0" fontId="7" fillId="2" borderId="6" xfId="0" applyFont="1" applyFill="1" applyBorder="1" applyAlignment="1">
      <alignment horizontal="center"/>
    </xf>
    <xf numFmtId="0" fontId="7" fillId="2" borderId="7"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6" fillId="4" borderId="1" xfId="0" applyFont="1" applyFill="1" applyBorder="1" applyAlignment="1">
      <alignment horizontal="center" vertical="center"/>
    </xf>
    <xf numFmtId="7" fontId="6" fillId="4" borderId="1" xfId="0" applyNumberFormat="1" applyFont="1" applyFill="1" applyBorder="1" applyAlignment="1">
      <alignment horizontal="center" vertical="center"/>
    </xf>
    <xf numFmtId="5" fontId="6" fillId="4" borderId="1" xfId="0" applyNumberFormat="1" applyFont="1" applyFill="1" applyBorder="1" applyAlignment="1">
      <alignment horizontal="center" vertical="center"/>
    </xf>
    <xf numFmtId="165" fontId="6"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0" fontId="6" fillId="3" borderId="2" xfId="0" applyFont="1" applyFill="1" applyBorder="1" applyAlignment="1">
      <alignment vertical="center"/>
    </xf>
    <xf numFmtId="0" fontId="6" fillId="3" borderId="7" xfId="0" applyFont="1" applyFill="1" applyBorder="1" applyAlignment="1">
      <alignment horizontal="center" vertical="center"/>
    </xf>
    <xf numFmtId="0" fontId="3" fillId="0" borderId="2" xfId="0" applyFont="1" applyBorder="1" applyAlignment="1">
      <alignment horizontal="center" vertical="center"/>
    </xf>
    <xf numFmtId="0" fontId="6" fillId="3" borderId="10"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3" borderId="9" xfId="0" applyFont="1" applyFill="1" applyBorder="1" applyAlignment="1">
      <alignment horizontal="left" vertical="top"/>
    </xf>
    <xf numFmtId="0" fontId="6" fillId="3" borderId="0" xfId="0" applyFont="1" applyFill="1" applyBorder="1" applyAlignment="1">
      <alignment horizontal="left" vertical="top"/>
    </xf>
    <xf numFmtId="3" fontId="6" fillId="3" borderId="5" xfId="0" applyNumberFormat="1" applyFont="1" applyFill="1" applyBorder="1" applyAlignment="1">
      <alignment horizontal="left" vertical="top"/>
    </xf>
    <xf numFmtId="3" fontId="6" fillId="3" borderId="6" xfId="0" applyNumberFormat="1" applyFont="1" applyFill="1" applyBorder="1" applyAlignment="1">
      <alignment horizontal="left" vertical="top"/>
    </xf>
  </cellXfs>
  <cellStyles count="6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perbury\Continuing%20Care\CONTRACTS\DATA\FOI49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 21"/>
      <sheetName val="21 22"/>
      <sheetName val="22 23"/>
      <sheetName val="23 24"/>
    </sheetNames>
    <sheetDataSet>
      <sheetData sheetId="0">
        <row r="23">
          <cell r="P23">
            <v>2724589.5822439999</v>
          </cell>
        </row>
      </sheetData>
      <sheetData sheetId="1">
        <row r="30">
          <cell r="U30">
            <v>2882.2637037037039</v>
          </cell>
        </row>
        <row r="32">
          <cell r="U32">
            <v>4057818.8780480004</v>
          </cell>
        </row>
      </sheetData>
      <sheetData sheetId="2" refreshError="1"/>
      <sheetData sheetId="3">
        <row r="35">
          <cell r="R35">
            <v>2972.9856250000003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7"/>
  <sheetViews>
    <sheetView tabSelected="1" topLeftCell="A11" zoomScale="95" zoomScaleNormal="95" workbookViewId="0">
      <selection activeCell="H15" sqref="H15"/>
    </sheetView>
  </sheetViews>
  <sheetFormatPr defaultColWidth="10.9140625" defaultRowHeight="12.5" x14ac:dyDescent="0.25"/>
  <cols>
    <col min="1" max="1" width="65.08203125" style="12" customWidth="1"/>
    <col min="2" max="2" width="14.9140625" style="1" customWidth="1"/>
    <col min="3" max="3" width="11.9140625" style="5" bestFit="1" customWidth="1"/>
    <col min="4" max="4" width="12.58203125" style="5" bestFit="1" customWidth="1"/>
    <col min="5" max="5" width="16.75" style="5" customWidth="1"/>
    <col min="6" max="6" width="11.6640625" style="5" bestFit="1" customWidth="1"/>
    <col min="7" max="16384" width="10.9140625" style="1"/>
  </cols>
  <sheetData>
    <row r="1" spans="1:6" x14ac:dyDescent="0.25">
      <c r="A1" s="16" t="s">
        <v>1</v>
      </c>
      <c r="B1" s="16"/>
      <c r="C1" s="27"/>
      <c r="D1" s="27"/>
      <c r="E1" s="27"/>
    </row>
    <row r="2" spans="1:6" x14ac:dyDescent="0.25">
      <c r="A2" s="8"/>
      <c r="B2" s="7"/>
      <c r="C2" s="7"/>
      <c r="D2" s="7"/>
    </row>
    <row r="3" spans="1:6" ht="13" x14ac:dyDescent="0.3">
      <c r="A3" s="11" t="s">
        <v>27</v>
      </c>
      <c r="B3" s="17" t="s">
        <v>37</v>
      </c>
      <c r="C3" s="28"/>
      <c r="D3" s="29"/>
    </row>
    <row r="4" spans="1:6" x14ac:dyDescent="0.25">
      <c r="A4" s="11" t="s">
        <v>0</v>
      </c>
      <c r="B4" s="18">
        <v>45243</v>
      </c>
      <c r="C4" s="30"/>
      <c r="D4" s="31"/>
    </row>
    <row r="6" spans="1:6" s="4" customFormat="1" ht="25" x14ac:dyDescent="0.35">
      <c r="A6" s="9" t="s">
        <v>21</v>
      </c>
      <c r="B6" s="2" t="s">
        <v>2</v>
      </c>
      <c r="C6" s="2" t="s">
        <v>3</v>
      </c>
      <c r="D6" s="2" t="s">
        <v>4</v>
      </c>
      <c r="E6" s="2" t="s">
        <v>5</v>
      </c>
      <c r="F6" s="6"/>
    </row>
    <row r="7" spans="1:6" s="4" customFormat="1" ht="25" x14ac:dyDescent="0.35">
      <c r="A7" s="9"/>
      <c r="B7" s="20"/>
      <c r="C7" s="20" t="s">
        <v>38</v>
      </c>
      <c r="D7" s="20"/>
      <c r="E7" s="20"/>
      <c r="F7" s="6"/>
    </row>
    <row r="8" spans="1:6" s="4" customFormat="1" ht="16" x14ac:dyDescent="0.35">
      <c r="A8" s="14"/>
      <c r="B8" s="6"/>
      <c r="C8" s="6"/>
      <c r="D8" s="6"/>
      <c r="E8" s="6"/>
      <c r="F8" s="6"/>
    </row>
    <row r="9" spans="1:6" s="4" customFormat="1" ht="38.4" customHeight="1" x14ac:dyDescent="0.35">
      <c r="A9" s="19" t="s">
        <v>28</v>
      </c>
      <c r="B9" s="3" t="s">
        <v>22</v>
      </c>
      <c r="C9" s="3" t="s">
        <v>23</v>
      </c>
      <c r="D9" s="3" t="s">
        <v>24</v>
      </c>
      <c r="E9" s="3" t="s">
        <v>25</v>
      </c>
      <c r="F9" s="3" t="s">
        <v>26</v>
      </c>
    </row>
    <row r="10" spans="1:6" s="4" customFormat="1" x14ac:dyDescent="0.35">
      <c r="A10" s="19" t="s">
        <v>8</v>
      </c>
      <c r="B10" s="21" t="s">
        <v>39</v>
      </c>
      <c r="C10" s="32">
        <v>21</v>
      </c>
      <c r="D10" s="32">
        <v>27</v>
      </c>
      <c r="E10" s="32">
        <v>26</v>
      </c>
      <c r="F10" s="32">
        <v>32</v>
      </c>
    </row>
    <row r="11" spans="1:6" s="4" customFormat="1" x14ac:dyDescent="0.35">
      <c r="A11" s="12"/>
      <c r="C11" s="6"/>
      <c r="D11" s="6"/>
      <c r="E11" s="6"/>
      <c r="F11" s="6"/>
    </row>
    <row r="12" spans="1:6" s="4" customFormat="1" ht="34.25" customHeight="1" x14ac:dyDescent="0.35">
      <c r="A12" s="19" t="s">
        <v>29</v>
      </c>
      <c r="B12" s="39" t="s">
        <v>22</v>
      </c>
      <c r="C12" s="39" t="s">
        <v>23</v>
      </c>
      <c r="D12" s="41" t="s">
        <v>24</v>
      </c>
      <c r="E12" s="41" t="s">
        <v>25</v>
      </c>
      <c r="F12" s="42" t="s">
        <v>26</v>
      </c>
    </row>
    <row r="13" spans="1:6" s="4" customFormat="1" x14ac:dyDescent="0.35">
      <c r="A13" s="13" t="s">
        <v>6</v>
      </c>
      <c r="B13" s="37" t="s">
        <v>39</v>
      </c>
      <c r="C13" s="43" t="s">
        <v>40</v>
      </c>
      <c r="D13" s="44"/>
      <c r="E13" s="44"/>
      <c r="F13" s="40" t="s">
        <v>41</v>
      </c>
    </row>
    <row r="14" spans="1:6" s="4" customFormat="1" x14ac:dyDescent="0.35">
      <c r="A14" s="13" t="s">
        <v>7</v>
      </c>
      <c r="B14" s="37" t="s">
        <v>39</v>
      </c>
      <c r="C14" s="45"/>
      <c r="D14" s="46"/>
      <c r="E14" s="46"/>
      <c r="F14" s="38" t="s">
        <v>42</v>
      </c>
    </row>
    <row r="15" spans="1:6" s="4" customFormat="1" x14ac:dyDescent="0.35">
      <c r="A15" s="12"/>
      <c r="C15" s="6"/>
      <c r="D15" s="6"/>
      <c r="E15" s="6"/>
      <c r="F15" s="6"/>
    </row>
    <row r="16" spans="1:6" s="4" customFormat="1" ht="37.5" x14ac:dyDescent="0.35">
      <c r="A16" s="10" t="s">
        <v>30</v>
      </c>
      <c r="B16" s="3" t="s">
        <v>22</v>
      </c>
      <c r="C16" s="3" t="s">
        <v>23</v>
      </c>
      <c r="D16" s="3" t="s">
        <v>24</v>
      </c>
      <c r="E16" s="3" t="s">
        <v>25</v>
      </c>
      <c r="F16" s="3" t="s">
        <v>26</v>
      </c>
    </row>
    <row r="17" spans="1:6" s="4" customFormat="1" x14ac:dyDescent="0.35">
      <c r="A17" s="13" t="s">
        <v>16</v>
      </c>
      <c r="B17" s="21" t="str">
        <f>$B$21</f>
        <v>Data not available</v>
      </c>
      <c r="C17" s="32">
        <v>21</v>
      </c>
      <c r="D17" s="32">
        <v>27</v>
      </c>
      <c r="E17" s="32">
        <v>22</v>
      </c>
      <c r="F17" s="32">
        <v>32</v>
      </c>
    </row>
    <row r="18" spans="1:6" s="4" customFormat="1" x14ac:dyDescent="0.35">
      <c r="A18" s="13" t="s">
        <v>17</v>
      </c>
      <c r="B18" s="24" t="str">
        <f>$B$21</f>
        <v>Data not available</v>
      </c>
      <c r="C18" s="24">
        <v>0</v>
      </c>
      <c r="D18" s="24">
        <v>0</v>
      </c>
      <c r="E18" s="24">
        <v>0</v>
      </c>
      <c r="F18" s="32">
        <v>0</v>
      </c>
    </row>
    <row r="19" spans="1:6" s="4" customFormat="1" x14ac:dyDescent="0.35">
      <c r="A19" s="12"/>
      <c r="C19" s="6"/>
      <c r="D19" s="6"/>
      <c r="E19" s="6"/>
      <c r="F19" s="6"/>
    </row>
    <row r="20" spans="1:6" s="4" customFormat="1" ht="37.5" x14ac:dyDescent="0.35">
      <c r="A20" s="10" t="s">
        <v>31</v>
      </c>
      <c r="B20" s="3" t="s">
        <v>22</v>
      </c>
      <c r="C20" s="3" t="s">
        <v>23</v>
      </c>
      <c r="D20" s="3" t="s">
        <v>24</v>
      </c>
      <c r="E20" s="3" t="s">
        <v>25</v>
      </c>
      <c r="F20" s="3" t="s">
        <v>26</v>
      </c>
    </row>
    <row r="21" spans="1:6" s="4" customFormat="1" x14ac:dyDescent="0.35">
      <c r="A21" s="13" t="s">
        <v>15</v>
      </c>
      <c r="B21" s="22" t="s">
        <v>39</v>
      </c>
      <c r="C21" s="25">
        <v>12</v>
      </c>
      <c r="D21" s="25">
        <v>14</v>
      </c>
      <c r="E21" s="25">
        <v>11</v>
      </c>
      <c r="F21" s="25">
        <v>14</v>
      </c>
    </row>
    <row r="22" spans="1:6" s="4" customFormat="1" x14ac:dyDescent="0.35">
      <c r="A22" s="13" t="s">
        <v>14</v>
      </c>
      <c r="B22" s="22" t="s">
        <v>39</v>
      </c>
      <c r="C22" s="23">
        <v>9</v>
      </c>
      <c r="D22" s="23">
        <v>13</v>
      </c>
      <c r="E22" s="23">
        <v>11</v>
      </c>
      <c r="F22" s="25">
        <v>18</v>
      </c>
    </row>
    <row r="23" spans="1:6" s="4" customFormat="1" x14ac:dyDescent="0.35">
      <c r="A23" s="12"/>
      <c r="B23" s="15"/>
      <c r="C23" s="15"/>
      <c r="D23" s="15"/>
      <c r="E23" s="15"/>
      <c r="F23" s="6"/>
    </row>
    <row r="24" spans="1:6" s="4" customFormat="1" ht="37.5" x14ac:dyDescent="0.35">
      <c r="A24" s="10" t="s">
        <v>32</v>
      </c>
      <c r="B24" s="3" t="s">
        <v>22</v>
      </c>
      <c r="C24" s="3" t="s">
        <v>23</v>
      </c>
      <c r="D24" s="3" t="s">
        <v>24</v>
      </c>
      <c r="E24" s="3" t="s">
        <v>25</v>
      </c>
      <c r="F24" s="3" t="s">
        <v>26</v>
      </c>
    </row>
    <row r="25" spans="1:6" s="4" customFormat="1" x14ac:dyDescent="0.35">
      <c r="A25" s="13" t="s">
        <v>12</v>
      </c>
      <c r="B25" s="21" t="str">
        <f>$B$21</f>
        <v>Data not available</v>
      </c>
      <c r="C25" s="32">
        <v>0</v>
      </c>
      <c r="D25" s="32">
        <v>0</v>
      </c>
      <c r="E25" s="32">
        <v>0</v>
      </c>
      <c r="F25" s="32">
        <v>0</v>
      </c>
    </row>
    <row r="26" spans="1:6" s="4" customFormat="1" x14ac:dyDescent="0.35">
      <c r="A26" s="13" t="s">
        <v>13</v>
      </c>
      <c r="B26" s="24" t="str">
        <f>$B$21</f>
        <v>Data not available</v>
      </c>
      <c r="C26" s="24">
        <v>21</v>
      </c>
      <c r="D26" s="24">
        <v>27</v>
      </c>
      <c r="E26" s="24">
        <v>22</v>
      </c>
      <c r="F26" s="32">
        <v>32</v>
      </c>
    </row>
    <row r="27" spans="1:6" s="4" customFormat="1" x14ac:dyDescent="0.35">
      <c r="A27" s="12"/>
      <c r="B27" s="15"/>
      <c r="C27" s="15"/>
      <c r="D27" s="15"/>
      <c r="E27" s="15"/>
      <c r="F27" s="6"/>
    </row>
    <row r="28" spans="1:6" s="4" customFormat="1" ht="50" x14ac:dyDescent="0.35">
      <c r="A28" s="10" t="s">
        <v>35</v>
      </c>
      <c r="B28" s="3" t="s">
        <v>22</v>
      </c>
      <c r="C28" s="3" t="s">
        <v>23</v>
      </c>
      <c r="D28" s="3" t="s">
        <v>24</v>
      </c>
      <c r="E28" s="3" t="s">
        <v>25</v>
      </c>
      <c r="F28" s="3" t="s">
        <v>26</v>
      </c>
    </row>
    <row r="29" spans="1:6" s="4" customFormat="1" x14ac:dyDescent="0.35">
      <c r="A29" s="13" t="s">
        <v>9</v>
      </c>
      <c r="B29" s="22" t="s">
        <v>39</v>
      </c>
      <c r="C29" s="25"/>
      <c r="D29" s="25"/>
      <c r="E29" s="25"/>
      <c r="F29" s="25"/>
    </row>
    <row r="30" spans="1:6" s="4" customFormat="1" x14ac:dyDescent="0.35">
      <c r="A30" s="13" t="s">
        <v>10</v>
      </c>
      <c r="B30" s="22" t="s">
        <v>39</v>
      </c>
      <c r="C30" s="23">
        <v>20</v>
      </c>
      <c r="D30" s="23">
        <v>25</v>
      </c>
      <c r="E30" s="23">
        <v>19</v>
      </c>
      <c r="F30" s="25">
        <v>30</v>
      </c>
    </row>
    <row r="31" spans="1:6" x14ac:dyDescent="0.25">
      <c r="A31" s="13" t="s">
        <v>20</v>
      </c>
      <c r="B31" s="25" t="s">
        <v>39</v>
      </c>
      <c r="C31" s="25"/>
      <c r="D31" s="25"/>
      <c r="E31" s="25"/>
      <c r="F31" s="25"/>
    </row>
    <row r="32" spans="1:6" x14ac:dyDescent="0.25">
      <c r="A32" s="13" t="s">
        <v>19</v>
      </c>
      <c r="B32" s="25" t="s">
        <v>39</v>
      </c>
      <c r="C32" s="25"/>
      <c r="D32" s="25"/>
      <c r="E32" s="23"/>
      <c r="F32" s="25"/>
    </row>
    <row r="33" spans="1:6" x14ac:dyDescent="0.25">
      <c r="A33" s="13" t="s">
        <v>11</v>
      </c>
      <c r="B33" s="25" t="s">
        <v>39</v>
      </c>
      <c r="C33" s="25">
        <v>1</v>
      </c>
      <c r="D33" s="25">
        <v>2</v>
      </c>
      <c r="E33" s="25">
        <v>3</v>
      </c>
      <c r="F33" s="25">
        <v>2</v>
      </c>
    </row>
    <row r="34" spans="1:6" x14ac:dyDescent="0.25">
      <c r="B34" s="5"/>
    </row>
    <row r="36" spans="1:6" ht="25" x14ac:dyDescent="0.25">
      <c r="A36" s="10" t="s">
        <v>36</v>
      </c>
      <c r="B36" s="3" t="s">
        <v>22</v>
      </c>
      <c r="C36" s="3" t="s">
        <v>23</v>
      </c>
      <c r="D36" s="3" t="s">
        <v>24</v>
      </c>
      <c r="E36" s="3" t="s">
        <v>25</v>
      </c>
      <c r="F36" s="3" t="s">
        <v>26</v>
      </c>
    </row>
    <row r="37" spans="1:6" x14ac:dyDescent="0.25">
      <c r="A37" s="13" t="s">
        <v>34</v>
      </c>
      <c r="B37" s="21" t="str">
        <f>$B$21</f>
        <v>Data not available</v>
      </c>
      <c r="C37" s="33">
        <v>2766</v>
      </c>
      <c r="D37" s="34">
        <f>'[1]21 22'!$U$30</f>
        <v>2882.2637037037039</v>
      </c>
      <c r="E37" s="35">
        <v>3518.6718181818187</v>
      </c>
      <c r="F37" s="36">
        <f>'[1]23 24'!$R$35</f>
        <v>2972.9856250000003</v>
      </c>
    </row>
    <row r="38" spans="1:6" x14ac:dyDescent="0.25">
      <c r="B38" s="5"/>
    </row>
    <row r="39" spans="1:6" ht="25" x14ac:dyDescent="0.25">
      <c r="A39" s="10" t="s">
        <v>33</v>
      </c>
      <c r="B39" s="3" t="s">
        <v>22</v>
      </c>
      <c r="C39" s="3" t="s">
        <v>23</v>
      </c>
      <c r="D39" s="3" t="s">
        <v>24</v>
      </c>
      <c r="E39" s="3" t="s">
        <v>25</v>
      </c>
      <c r="F39" s="3" t="s">
        <v>26</v>
      </c>
    </row>
    <row r="40" spans="1:6" x14ac:dyDescent="0.25">
      <c r="A40" s="13" t="s">
        <v>18</v>
      </c>
      <c r="B40" s="25" t="s">
        <v>39</v>
      </c>
      <c r="C40" s="26">
        <v>3029625.5472440002</v>
      </c>
      <c r="D40" s="26">
        <f>'[1]21 22'!$U$32</f>
        <v>4057818.8780480004</v>
      </c>
      <c r="E40" s="26">
        <v>4036422.5604620003</v>
      </c>
      <c r="F40" s="26">
        <v>4960642.9486659998</v>
      </c>
    </row>
    <row r="41" spans="1:6" x14ac:dyDescent="0.25">
      <c r="B41" s="5"/>
    </row>
    <row r="42" spans="1:6" x14ac:dyDescent="0.25">
      <c r="B42" s="5"/>
    </row>
    <row r="43" spans="1:6" x14ac:dyDescent="0.25">
      <c r="B43" s="5"/>
    </row>
    <row r="44" spans="1:6" x14ac:dyDescent="0.25">
      <c r="B44" s="5"/>
    </row>
    <row r="45" spans="1:6" x14ac:dyDescent="0.25">
      <c r="B45" s="5"/>
    </row>
    <row r="46" spans="1:6" x14ac:dyDescent="0.25">
      <c r="B46" s="5"/>
    </row>
    <row r="47" spans="1:6" x14ac:dyDescent="0.25">
      <c r="B47" s="5"/>
    </row>
    <row r="48" spans="1:6" x14ac:dyDescent="0.25">
      <c r="B48" s="5"/>
    </row>
    <row r="49" spans="2:2" x14ac:dyDescent="0.25">
      <c r="B49" s="5"/>
    </row>
    <row r="50" spans="2:2" x14ac:dyDescent="0.25">
      <c r="B50" s="5"/>
    </row>
    <row r="51" spans="2:2" x14ac:dyDescent="0.25">
      <c r="B51" s="5"/>
    </row>
    <row r="52" spans="2:2" x14ac:dyDescent="0.25">
      <c r="B52" s="5"/>
    </row>
    <row r="53" spans="2:2" x14ac:dyDescent="0.25">
      <c r="B53" s="5"/>
    </row>
    <row r="54" spans="2:2" x14ac:dyDescent="0.25">
      <c r="B54" s="5"/>
    </row>
    <row r="55" spans="2:2" x14ac:dyDescent="0.25">
      <c r="B55" s="5"/>
    </row>
    <row r="56" spans="2:2" x14ac:dyDescent="0.25">
      <c r="B56" s="5"/>
    </row>
    <row r="57" spans="2:2" x14ac:dyDescent="0.25">
      <c r="B57" s="5"/>
    </row>
    <row r="58" spans="2:2" x14ac:dyDescent="0.25">
      <c r="B58" s="5"/>
    </row>
    <row r="59" spans="2:2" x14ac:dyDescent="0.25">
      <c r="B59" s="5"/>
    </row>
    <row r="60" spans="2:2" x14ac:dyDescent="0.25">
      <c r="B60" s="5"/>
    </row>
    <row r="61" spans="2:2" x14ac:dyDescent="0.25">
      <c r="B61" s="5"/>
    </row>
    <row r="62" spans="2:2" x14ac:dyDescent="0.25">
      <c r="B62" s="5"/>
    </row>
    <row r="63" spans="2:2" x14ac:dyDescent="0.25">
      <c r="B63" s="5"/>
    </row>
    <row r="64" spans="2:2" x14ac:dyDescent="0.25">
      <c r="B64" s="5"/>
    </row>
    <row r="65" spans="2:2" x14ac:dyDescent="0.25">
      <c r="B65" s="5"/>
    </row>
    <row r="66" spans="2:2" x14ac:dyDescent="0.25">
      <c r="B66" s="5"/>
    </row>
    <row r="67" spans="2:2" x14ac:dyDescent="0.25">
      <c r="B67" s="5"/>
    </row>
  </sheetData>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SMITH, Sue (HERTFORDSHIRE PARTNERSHIP UNIVERSITY NHS F</cp:lastModifiedBy>
  <dcterms:created xsi:type="dcterms:W3CDTF">2016-03-02T11:18:20Z</dcterms:created>
  <dcterms:modified xsi:type="dcterms:W3CDTF">2023-12-18T12:39:12Z</dcterms:modified>
</cp:coreProperties>
</file>